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perDREAM.net\enquete\rental-entry\"/>
    </mc:Choice>
  </mc:AlternateContent>
  <bookViews>
    <workbookView xWindow="0" yWindow="0" windowWidth="16440" windowHeight="10755"/>
  </bookViews>
  <sheets>
    <sheet name="1weektrai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18" i="4" l="1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17" i="4"/>
  <c r="D15" i="4"/>
  <c r="D37" i="4"/>
  <c r="D36" i="4"/>
  <c r="D13" i="4"/>
  <c r="D12" i="4"/>
  <c r="D11" i="4"/>
  <c r="D10" i="4"/>
  <c r="D9" i="4"/>
  <c r="D8" i="4"/>
  <c r="D6" i="4"/>
  <c r="D5" i="4"/>
</calcChain>
</file>

<file path=xl/sharedStrings.xml><?xml version="1.0" encoding="utf-8"?>
<sst xmlns="http://schemas.openxmlformats.org/spreadsheetml/2006/main" count="83" uniqueCount="50">
  <si>
    <t>オムロン関西担当営業</t>
  </si>
  <si>
    <t>利用規約確認</t>
    <phoneticPr fontId="1"/>
  </si>
  <si>
    <t>ご購入先</t>
    <phoneticPr fontId="1"/>
  </si>
  <si>
    <t>ご購入商社名</t>
    <phoneticPr fontId="1"/>
  </si>
  <si>
    <t>送付先お会社名</t>
    <phoneticPr fontId="1"/>
  </si>
  <si>
    <t>送付先ご部署名</t>
    <phoneticPr fontId="1"/>
  </si>
  <si>
    <t>送付先お役職</t>
    <phoneticPr fontId="1"/>
  </si>
  <si>
    <t>送付先電話番号</t>
    <phoneticPr fontId="1"/>
  </si>
  <si>
    <t>お申込者会社名</t>
    <phoneticPr fontId="1"/>
  </si>
  <si>
    <t>お申込者部署名</t>
    <phoneticPr fontId="1"/>
  </si>
  <si>
    <t>お申込者役職</t>
    <phoneticPr fontId="1"/>
  </si>
  <si>
    <t>お申込者お名前</t>
    <phoneticPr fontId="1"/>
  </si>
  <si>
    <t>お申込者ふりがな</t>
    <phoneticPr fontId="1"/>
  </si>
  <si>
    <t>E-mail</t>
    <phoneticPr fontId="1"/>
  </si>
  <si>
    <t>お申込者郵便番号</t>
    <phoneticPr fontId="1"/>
  </si>
  <si>
    <t>お申込者住所</t>
    <phoneticPr fontId="1"/>
  </si>
  <si>
    <t>お申込者Fax番号</t>
    <phoneticPr fontId="1"/>
  </si>
  <si>
    <t>DreamCLUB</t>
    <phoneticPr fontId="1"/>
  </si>
  <si>
    <t>会員番号</t>
    <phoneticPr fontId="1"/>
  </si>
  <si>
    <t>事前延長</t>
    <phoneticPr fontId="1"/>
  </si>
  <si>
    <t>お支払い方法</t>
    <phoneticPr fontId="1"/>
  </si>
  <si>
    <t>お受け渡し方法</t>
    <phoneticPr fontId="1"/>
  </si>
  <si>
    <t>送付先お名前</t>
    <phoneticPr fontId="1"/>
  </si>
  <si>
    <t>送付先郵便番号</t>
    <phoneticPr fontId="1"/>
  </si>
  <si>
    <t>送付先住所</t>
    <phoneticPr fontId="1"/>
  </si>
  <si>
    <t>コメント</t>
    <phoneticPr fontId="1"/>
  </si>
  <si>
    <t xml:space="preserve">              　　</t>
    <phoneticPr fontId="1"/>
  </si>
  <si>
    <t>ご希望機種</t>
    <rPh sb="1" eb="3">
      <t>キボウ</t>
    </rPh>
    <phoneticPr fontId="1"/>
  </si>
  <si>
    <t>お申込者電話番号</t>
    <phoneticPr fontId="1"/>
  </si>
  <si>
    <t>ご利用開始年月日</t>
    <rPh sb="1" eb="3">
      <t>リヨウ</t>
    </rPh>
    <rPh sb="3" eb="5">
      <t>カイシ</t>
    </rPh>
    <phoneticPr fontId="1"/>
  </si>
  <si>
    <t>C120-LK201-V1</t>
  </si>
  <si>
    <t>C20-LK201-V1</t>
  </si>
  <si>
    <t>XW2Z-200P</t>
  </si>
  <si>
    <t>XW2Z-200T</t>
  </si>
  <si>
    <t>XW2Z-200S</t>
  </si>
  <si>
    <t>CS1W-CIF31</t>
  </si>
  <si>
    <t>CS1W-CN226</t>
  </si>
  <si>
    <t>CQM1-CIF01</t>
  </si>
  <si>
    <t>CQM1-CIF02</t>
  </si>
  <si>
    <t>CS1W-CN114</t>
  </si>
  <si>
    <t>NT-AL001</t>
  </si>
  <si>
    <t>XW2Z-S001</t>
  </si>
  <si>
    <t>XW2Z-S002</t>
  </si>
  <si>
    <t>CQM1-PRO01</t>
  </si>
  <si>
    <t>CQM1H-PRO01</t>
  </si>
  <si>
    <t>C120-PRO15</t>
  </si>
  <si>
    <t>C120-PRO25</t>
  </si>
  <si>
    <t>SP10-PR001-V1</t>
  </si>
  <si>
    <t>C200H-IP007</t>
    <phoneticPr fontId="1"/>
  </si>
  <si>
    <t>選んでください</t>
    <rPh sb="0" eb="1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</si>
</sst>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8"/>
      <color theme="2" tint="-0.249977111117893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/>
      <diagonal/>
    </border>
    <border>
      <left/>
      <right style="thick">
        <color theme="0" tint="-0.24994659260841701"/>
      </right>
      <top/>
      <bottom/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double">
        <color theme="0" tint="-0.24994659260841701"/>
      </left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0" fillId="0" borderId="6" xfId="0" applyBorder="1">
      <alignment vertical="center"/>
    </xf>
    <xf numFmtId="0" fontId="2" fillId="2" borderId="7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0" fillId="0" borderId="8" xfId="0" applyBorder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2" fillId="2" borderId="5" xfId="0" applyFont="1" applyFill="1" applyBorder="1" applyAlignment="1">
      <alignment horizontal="left" vertical="center" indent="5"/>
    </xf>
    <xf numFmtId="0" fontId="0" fillId="0" borderId="10" xfId="0" applyBorder="1">
      <alignment vertical="center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0" xfId="1" applyNumberFormat="1" applyFont="1" applyBorder="1" applyAlignment="1">
      <alignment horizontal="left" vertical="center" wrapText="1"/>
    </xf>
    <xf numFmtId="176" fontId="6" fillId="0" borderId="0" xfId="0" applyNumberFormat="1" applyFont="1" applyBorder="1">
      <alignment vertical="center"/>
    </xf>
    <xf numFmtId="176" fontId="0" fillId="0" borderId="0" xfId="0" applyNumberFormat="1">
      <alignment vertical="center"/>
    </xf>
    <xf numFmtId="0" fontId="7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8" fillId="0" borderId="6" xfId="0" applyNumberFormat="1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60" lockText="1" noThreeD="1"/>
</file>

<file path=xl/ctrlProps/ctrlProp2.xml><?xml version="1.0" encoding="utf-8"?>
<formControlPr xmlns="http://schemas.microsoft.com/office/spreadsheetml/2009/9/main" objectType="CheckBox" fmlaLink="C60" lockText="1" noThreeD="1"/>
</file>

<file path=xl/ctrlProps/ctrlProp3.xml><?xml version="1.0" encoding="utf-8"?>
<formControlPr xmlns="http://schemas.microsoft.com/office/spreadsheetml/2009/9/main" objectType="CheckBox" fmlaLink="C61" lockText="1" noThreeD="1"/>
</file>

<file path=xl/ctrlProps/ctrlProp4.xml><?xml version="1.0" encoding="utf-8"?>
<formControlPr xmlns="http://schemas.microsoft.com/office/spreadsheetml/2009/9/main" objectType="CheckBox" fmlaLink="C62" lockText="1" noThreeD="1"/>
</file>

<file path=xl/ctrlProps/ctrlProp5.xml><?xml version="1.0" encoding="utf-8"?>
<formControlPr xmlns="http://schemas.microsoft.com/office/spreadsheetml/2009/9/main" objectType="CheckBox" fmlaLink="C63" lockText="1" noThreeD="1"/>
</file>

<file path=xl/ctrlProps/ctrlProp6.xml><?xml version="1.0" encoding="utf-8"?>
<formControlPr xmlns="http://schemas.microsoft.com/office/spreadsheetml/2009/9/main" objectType="CheckBox" fmlaLink="C64" lockText="1" noThreeD="1"/>
</file>

<file path=xl/ctrlProps/ctrlProp7.xml><?xml version="1.0" encoding="utf-8"?>
<formControlPr xmlns="http://schemas.microsoft.com/office/spreadsheetml/2009/9/main" objectType="CheckBox" fmlaLink="C65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D6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38100</xdr:rowOff>
        </xdr:from>
        <xdr:to>
          <xdr:col>2</xdr:col>
          <xdr:colOff>2819400</xdr:colOff>
          <xdr:row>14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会員（下段に会員№を記入お願いいたします）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3038475</xdr:colOff>
          <xdr:row>14</xdr:row>
          <xdr:rowOff>47625</xdr:rowOff>
        </xdr:from>
        <xdr:to>
          <xdr:col>2</xdr:col>
          <xdr:colOff>3657600</xdr:colOff>
          <xdr:row>14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28575</xdr:rowOff>
        </xdr:from>
        <xdr:to>
          <xdr:col>2</xdr:col>
          <xdr:colOff>923925</xdr:colOff>
          <xdr:row>35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伝票振替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2228850</xdr:colOff>
          <xdr:row>35</xdr:row>
          <xdr:rowOff>28575</xdr:rowOff>
        </xdr:from>
        <xdr:to>
          <xdr:col>2</xdr:col>
          <xdr:colOff>4371975</xdr:colOff>
          <xdr:row>35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銀行振込（ご入金確認後に発送）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36</xdr:row>
          <xdr:rowOff>47625</xdr:rowOff>
        </xdr:from>
        <xdr:to>
          <xdr:col>2</xdr:col>
          <xdr:colOff>914400</xdr:colOff>
          <xdr:row>36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引き取り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36</xdr:row>
          <xdr:rowOff>47625</xdr:rowOff>
        </xdr:from>
        <xdr:to>
          <xdr:col>2</xdr:col>
          <xdr:colOff>3276600</xdr:colOff>
          <xdr:row>36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元払い発送：有償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4181475</xdr:colOff>
          <xdr:row>36</xdr:row>
          <xdr:rowOff>57150</xdr:rowOff>
        </xdr:from>
        <xdr:to>
          <xdr:col>2</xdr:col>
          <xdr:colOff>4924425</xdr:colOff>
          <xdr:row>36</xdr:row>
          <xdr:rowOff>295275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着払い発送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34</xdr:row>
          <xdr:rowOff>19050</xdr:rowOff>
        </xdr:from>
        <xdr:to>
          <xdr:col>2</xdr:col>
          <xdr:colOff>5200650</xdr:colOff>
          <xdr:row>34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事前延長ご希望の方はチェックを入れてください（7日間を超える方）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828675</xdr:colOff>
      <xdr:row>0</xdr:row>
      <xdr:rowOff>161925</xdr:rowOff>
    </xdr:from>
    <xdr:ext cx="5676900" cy="447675"/>
    <xdr:sp macro="" textlink="">
      <xdr:nvSpPr>
        <xdr:cNvPr id="12" name="テキスト ボックス 11"/>
        <xdr:cNvSpPr txBox="1"/>
      </xdr:nvSpPr>
      <xdr:spPr>
        <a:xfrm>
          <a:off x="1514475" y="161925"/>
          <a:ext cx="5676900" cy="4476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1weektrial</a:t>
          </a:r>
          <a:r>
            <a:rPr kumimoji="1" lang="ja-JP" altLang="en-US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機材</a:t>
          </a:r>
          <a:r>
            <a:rPr kumimoji="1" lang="en-US" altLang="ja-JP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 </a:t>
          </a:r>
          <a:r>
            <a:rPr kumimoji="1" lang="ja-JP" altLang="en-US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お申込みフォーム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38100</xdr:rowOff>
        </xdr:from>
        <xdr:to>
          <xdr:col>2</xdr:col>
          <xdr:colOff>5124450</xdr:colOff>
          <xdr:row>3</xdr:row>
          <xdr:rowOff>276225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確認済み（チェックの場合は、受付できませんことを予めご了承お願いいたします。）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-dream.net/rental/CQM1-PRO01.JPG" TargetMode="Externa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" Type="http://schemas.openxmlformats.org/officeDocument/2006/relationships/hyperlink" Target="https://www.s-dream.net/rental/CS1W_CIF31_1.jpg" TargetMode="External"/><Relationship Id="rId7" Type="http://schemas.openxmlformats.org/officeDocument/2006/relationships/hyperlink" Target="https://www.s-dream.net/rental/CS1W_CN114_1.jpg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hyperlink" Target="https://www.s-dream.net/rental/XW2Z_200P.jpg" TargetMode="Externa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1" Type="http://schemas.openxmlformats.org/officeDocument/2006/relationships/hyperlink" Target="https://www.s-dream.net/rental/C120_LK201_V1_6.jpg" TargetMode="External"/><Relationship Id="rId6" Type="http://schemas.openxmlformats.org/officeDocument/2006/relationships/hyperlink" Target="https://www.s-dream.net/rental/CQM1_CIF02_2.jpg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s-dream.net/rental/CQM1_CIF01_2.jpg" TargetMode="External"/><Relationship Id="rId15" Type="http://schemas.openxmlformats.org/officeDocument/2006/relationships/ctrlProp" Target="../ctrlProps/ctrlProp4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4" Type="http://schemas.openxmlformats.org/officeDocument/2006/relationships/hyperlink" Target="https://www.s-dream.net/rental/CS1W_CN226_1.jpg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85"/>
  <sheetViews>
    <sheetView showGridLines="0" tabSelected="1" zoomScaleNormal="100" workbookViewId="0"/>
  </sheetViews>
  <sheetFormatPr defaultRowHeight="18.75" x14ac:dyDescent="0.4"/>
  <cols>
    <col min="1" max="1" width="4.625" customWidth="1"/>
    <col min="2" max="2" width="25.5" bestFit="1" customWidth="1"/>
    <col min="3" max="3" width="69.375" customWidth="1"/>
  </cols>
  <sheetData>
    <row r="3" spans="2:4" ht="19.5" thickBot="1" x14ac:dyDescent="0.45"/>
    <row r="4" spans="2:4" ht="24.75" customHeight="1" thickTop="1" x14ac:dyDescent="0.4">
      <c r="B4" s="1" t="s">
        <v>1</v>
      </c>
      <c r="C4" s="9"/>
      <c r="D4" s="16" t="str">
        <f>IF(D60=FALSE,"確認済みに☑をお願いします","ありがとうございます")</f>
        <v>確認済みに☑をお願いします</v>
      </c>
    </row>
    <row r="5" spans="2:4" ht="24.75" customHeight="1" x14ac:dyDescent="0.4">
      <c r="B5" s="2" t="s">
        <v>8</v>
      </c>
      <c r="C5" s="3"/>
      <c r="D5" s="16" t="str">
        <f t="shared" ref="D5:D13" si="0">IF(ISBLANK(C5),"必ずご記入お願いいたします","ご記入ありがとうございます")</f>
        <v>必ずご記入お願いいたします</v>
      </c>
    </row>
    <row r="6" spans="2:4" ht="24.75" customHeight="1" x14ac:dyDescent="0.4">
      <c r="B6" s="2" t="s">
        <v>9</v>
      </c>
      <c r="C6" s="3"/>
      <c r="D6" s="16" t="str">
        <f t="shared" si="0"/>
        <v>必ずご記入お願いいたします</v>
      </c>
    </row>
    <row r="7" spans="2:4" ht="24.75" customHeight="1" x14ac:dyDescent="0.4">
      <c r="B7" s="2" t="s">
        <v>10</v>
      </c>
      <c r="C7" s="3"/>
      <c r="D7" s="16"/>
    </row>
    <row r="8" spans="2:4" ht="24.75" customHeight="1" x14ac:dyDescent="0.4">
      <c r="B8" s="2" t="s">
        <v>11</v>
      </c>
      <c r="C8" s="3"/>
      <c r="D8" s="16" t="str">
        <f t="shared" si="0"/>
        <v>必ずご記入お願いいたします</v>
      </c>
    </row>
    <row r="9" spans="2:4" ht="24.75" customHeight="1" x14ac:dyDescent="0.4">
      <c r="B9" s="2" t="s">
        <v>12</v>
      </c>
      <c r="C9" s="3"/>
      <c r="D9" s="16" t="str">
        <f t="shared" si="0"/>
        <v>必ずご記入お願いいたします</v>
      </c>
    </row>
    <row r="10" spans="2:4" ht="24.75" customHeight="1" x14ac:dyDescent="0.4">
      <c r="B10" s="2" t="s">
        <v>13</v>
      </c>
      <c r="C10" s="3"/>
      <c r="D10" s="16" t="str">
        <f t="shared" si="0"/>
        <v>必ずご記入お願いいたします</v>
      </c>
    </row>
    <row r="11" spans="2:4" ht="24.75" customHeight="1" x14ac:dyDescent="0.4">
      <c r="B11" s="2" t="s">
        <v>14</v>
      </c>
      <c r="C11" s="3"/>
      <c r="D11" s="16" t="str">
        <f t="shared" si="0"/>
        <v>必ずご記入お願いいたします</v>
      </c>
    </row>
    <row r="12" spans="2:4" ht="24.75" customHeight="1" x14ac:dyDescent="0.4">
      <c r="B12" s="2" t="s">
        <v>15</v>
      </c>
      <c r="C12" s="3"/>
      <c r="D12" s="16" t="str">
        <f t="shared" si="0"/>
        <v>必ずご記入お願いいたします</v>
      </c>
    </row>
    <row r="13" spans="2:4" ht="24.75" customHeight="1" x14ac:dyDescent="0.4">
      <c r="B13" s="2" t="s">
        <v>28</v>
      </c>
      <c r="C13" s="3"/>
      <c r="D13" s="16" t="str">
        <f t="shared" si="0"/>
        <v>必ずご記入お願いいたします</v>
      </c>
    </row>
    <row r="14" spans="2:4" ht="24.75" customHeight="1" x14ac:dyDescent="0.4">
      <c r="B14" s="2" t="s">
        <v>16</v>
      </c>
      <c r="C14" s="3"/>
      <c r="D14" s="16"/>
    </row>
    <row r="15" spans="2:4" ht="24.75" customHeight="1" x14ac:dyDescent="0.4">
      <c r="B15" s="2" t="s">
        <v>17</v>
      </c>
      <c r="C15" s="3" t="s">
        <v>26</v>
      </c>
      <c r="D15" s="16" t="str">
        <f>IF(AND(B60=FALSE,C60=FALSE),"選択してください","選択ありがとうございます！")</f>
        <v>選択ありがとうございます！</v>
      </c>
    </row>
    <row r="16" spans="2:4" ht="24.75" customHeight="1" x14ac:dyDescent="0.4">
      <c r="B16" s="10" t="s">
        <v>18</v>
      </c>
      <c r="C16" s="3"/>
      <c r="D16" s="16"/>
    </row>
    <row r="17" spans="2:4" ht="24.75" customHeight="1" x14ac:dyDescent="0.4">
      <c r="B17" s="2" t="s">
        <v>27</v>
      </c>
      <c r="C17" s="18" t="s">
        <v>49</v>
      </c>
      <c r="D17" s="16" t="str">
        <f>IF(C17="選んでください","","選択ありがとうございます！")</f>
        <v/>
      </c>
    </row>
    <row r="18" spans="2:4" ht="24.75" customHeight="1" x14ac:dyDescent="0.4">
      <c r="B18" s="2" t="s">
        <v>27</v>
      </c>
      <c r="C18" s="18" t="s">
        <v>49</v>
      </c>
      <c r="D18" s="16" t="str">
        <f t="shared" ref="D18:D33" si="1">IF(C18="選んでください","","選択ありがとうございます！")</f>
        <v/>
      </c>
    </row>
    <row r="19" spans="2:4" ht="24.75" customHeight="1" x14ac:dyDescent="0.4">
      <c r="B19" s="2" t="s">
        <v>27</v>
      </c>
      <c r="C19" s="18" t="s">
        <v>49</v>
      </c>
      <c r="D19" s="16" t="str">
        <f t="shared" si="1"/>
        <v/>
      </c>
    </row>
    <row r="20" spans="2:4" ht="24.75" customHeight="1" x14ac:dyDescent="0.4">
      <c r="B20" s="2" t="s">
        <v>27</v>
      </c>
      <c r="C20" s="18" t="s">
        <v>49</v>
      </c>
      <c r="D20" s="16" t="str">
        <f t="shared" si="1"/>
        <v/>
      </c>
    </row>
    <row r="21" spans="2:4" ht="24.75" customHeight="1" x14ac:dyDescent="0.4">
      <c r="B21" s="2" t="s">
        <v>27</v>
      </c>
      <c r="C21" s="18" t="s">
        <v>49</v>
      </c>
      <c r="D21" s="16" t="str">
        <f t="shared" si="1"/>
        <v/>
      </c>
    </row>
    <row r="22" spans="2:4" ht="24.75" customHeight="1" x14ac:dyDescent="0.4">
      <c r="B22" s="2" t="s">
        <v>27</v>
      </c>
      <c r="C22" s="18" t="s">
        <v>49</v>
      </c>
      <c r="D22" s="16" t="str">
        <f t="shared" si="1"/>
        <v/>
      </c>
    </row>
    <row r="23" spans="2:4" ht="24.75" customHeight="1" x14ac:dyDescent="0.4">
      <c r="B23" s="2" t="s">
        <v>27</v>
      </c>
      <c r="C23" s="18" t="s">
        <v>49</v>
      </c>
      <c r="D23" s="16" t="str">
        <f t="shared" si="1"/>
        <v/>
      </c>
    </row>
    <row r="24" spans="2:4" ht="24.75" customHeight="1" x14ac:dyDescent="0.4">
      <c r="B24" s="2" t="s">
        <v>27</v>
      </c>
      <c r="C24" s="18" t="s">
        <v>49</v>
      </c>
      <c r="D24" s="16" t="str">
        <f t="shared" si="1"/>
        <v/>
      </c>
    </row>
    <row r="25" spans="2:4" ht="24.75" customHeight="1" x14ac:dyDescent="0.4">
      <c r="B25" s="2" t="s">
        <v>27</v>
      </c>
      <c r="C25" s="18" t="s">
        <v>49</v>
      </c>
      <c r="D25" s="16" t="str">
        <f t="shared" si="1"/>
        <v/>
      </c>
    </row>
    <row r="26" spans="2:4" ht="24.75" customHeight="1" x14ac:dyDescent="0.4">
      <c r="B26" s="2" t="s">
        <v>27</v>
      </c>
      <c r="C26" s="18" t="s">
        <v>49</v>
      </c>
      <c r="D26" s="16" t="str">
        <f t="shared" si="1"/>
        <v/>
      </c>
    </row>
    <row r="27" spans="2:4" ht="24.75" customHeight="1" x14ac:dyDescent="0.4">
      <c r="B27" s="2" t="s">
        <v>27</v>
      </c>
      <c r="C27" s="18" t="s">
        <v>49</v>
      </c>
      <c r="D27" s="16" t="str">
        <f t="shared" si="1"/>
        <v/>
      </c>
    </row>
    <row r="28" spans="2:4" ht="24.75" customHeight="1" x14ac:dyDescent="0.4">
      <c r="B28" s="2" t="s">
        <v>27</v>
      </c>
      <c r="C28" s="18" t="s">
        <v>49</v>
      </c>
      <c r="D28" s="16" t="str">
        <f t="shared" si="1"/>
        <v/>
      </c>
    </row>
    <row r="29" spans="2:4" ht="24.75" customHeight="1" x14ac:dyDescent="0.4">
      <c r="B29" s="2" t="s">
        <v>27</v>
      </c>
      <c r="C29" s="18" t="s">
        <v>49</v>
      </c>
      <c r="D29" s="16" t="str">
        <f t="shared" si="1"/>
        <v/>
      </c>
    </row>
    <row r="30" spans="2:4" ht="24.75" customHeight="1" x14ac:dyDescent="0.4">
      <c r="B30" s="2" t="s">
        <v>27</v>
      </c>
      <c r="C30" s="18" t="s">
        <v>49</v>
      </c>
      <c r="D30" s="16" t="str">
        <f t="shared" si="1"/>
        <v/>
      </c>
    </row>
    <row r="31" spans="2:4" ht="24.75" customHeight="1" x14ac:dyDescent="0.4">
      <c r="B31" s="2" t="s">
        <v>27</v>
      </c>
      <c r="C31" s="18" t="s">
        <v>49</v>
      </c>
      <c r="D31" s="16" t="str">
        <f t="shared" si="1"/>
        <v/>
      </c>
    </row>
    <row r="32" spans="2:4" ht="24.75" customHeight="1" x14ac:dyDescent="0.4">
      <c r="B32" s="2" t="s">
        <v>27</v>
      </c>
      <c r="C32" s="18" t="s">
        <v>49</v>
      </c>
      <c r="D32" s="16" t="str">
        <f t="shared" si="1"/>
        <v/>
      </c>
    </row>
    <row r="33" spans="2:4" ht="24.75" customHeight="1" x14ac:dyDescent="0.4">
      <c r="B33" s="2" t="s">
        <v>27</v>
      </c>
      <c r="C33" s="18" t="s">
        <v>49</v>
      </c>
      <c r="D33" s="16" t="str">
        <f t="shared" si="1"/>
        <v/>
      </c>
    </row>
    <row r="34" spans="2:4" ht="24.75" customHeight="1" x14ac:dyDescent="0.4">
      <c r="B34" s="2" t="s">
        <v>29</v>
      </c>
      <c r="C34" s="3"/>
      <c r="D34" s="16"/>
    </row>
    <row r="35" spans="2:4" ht="24.75" customHeight="1" x14ac:dyDescent="0.4">
      <c r="B35" s="2" t="s">
        <v>19</v>
      </c>
      <c r="C35" s="3"/>
      <c r="D35" s="16"/>
    </row>
    <row r="36" spans="2:4" ht="24.75" customHeight="1" x14ac:dyDescent="0.4">
      <c r="B36" s="2" t="s">
        <v>20</v>
      </c>
      <c r="C36" s="3"/>
      <c r="D36" s="16" t="str">
        <f>IF(AND(C61=FALSE,C62=FALSE),"選択してください","選択ありがとうございます！")</f>
        <v>選択してください</v>
      </c>
    </row>
    <row r="37" spans="2:4" ht="24.75" customHeight="1" x14ac:dyDescent="0.4">
      <c r="B37" s="2" t="s">
        <v>21</v>
      </c>
      <c r="C37" s="3"/>
      <c r="D37" s="16" t="str">
        <f>IF(AND(C63=FALSE,C64=FALSE,C65=FALSE),"選択してください","選択ありがとうございます！")</f>
        <v>選択してください</v>
      </c>
    </row>
    <row r="38" spans="2:4" ht="24.75" customHeight="1" x14ac:dyDescent="0.4">
      <c r="B38" s="2" t="s">
        <v>2</v>
      </c>
      <c r="C38" s="3"/>
      <c r="D38" s="16"/>
    </row>
    <row r="39" spans="2:4" ht="24.75" customHeight="1" x14ac:dyDescent="0.4">
      <c r="B39" s="2" t="s">
        <v>0</v>
      </c>
      <c r="C39" s="3"/>
      <c r="D39" s="16"/>
    </row>
    <row r="40" spans="2:4" ht="24.75" customHeight="1" x14ac:dyDescent="0.4">
      <c r="B40" s="2" t="s">
        <v>3</v>
      </c>
      <c r="C40" s="3"/>
      <c r="D40" s="16"/>
    </row>
    <row r="41" spans="2:4" ht="24.75" customHeight="1" x14ac:dyDescent="0.4">
      <c r="B41" s="2" t="s">
        <v>4</v>
      </c>
      <c r="C41" s="3"/>
      <c r="D41" s="16"/>
    </row>
    <row r="42" spans="2:4" ht="24.75" customHeight="1" x14ac:dyDescent="0.4">
      <c r="B42" s="2" t="s">
        <v>5</v>
      </c>
      <c r="C42" s="3"/>
      <c r="D42" s="16"/>
    </row>
    <row r="43" spans="2:4" ht="24.75" customHeight="1" x14ac:dyDescent="0.4">
      <c r="B43" s="2" t="s">
        <v>6</v>
      </c>
      <c r="C43" s="3"/>
      <c r="D43" s="16"/>
    </row>
    <row r="44" spans="2:4" ht="24.75" customHeight="1" x14ac:dyDescent="0.4">
      <c r="B44" s="2" t="s">
        <v>22</v>
      </c>
      <c r="C44" s="3"/>
      <c r="D44" s="16"/>
    </row>
    <row r="45" spans="2:4" ht="24.75" customHeight="1" x14ac:dyDescent="0.4">
      <c r="B45" s="2" t="s">
        <v>23</v>
      </c>
      <c r="C45" s="3"/>
      <c r="D45" s="16"/>
    </row>
    <row r="46" spans="2:4" ht="24.75" customHeight="1" x14ac:dyDescent="0.4">
      <c r="B46" s="2" t="s">
        <v>24</v>
      </c>
      <c r="C46" s="3"/>
      <c r="D46" s="16"/>
    </row>
    <row r="47" spans="2:4" ht="24.75" customHeight="1" x14ac:dyDescent="0.4">
      <c r="B47" s="2" t="s">
        <v>7</v>
      </c>
      <c r="C47" s="11"/>
      <c r="D47" s="16"/>
    </row>
    <row r="48" spans="2:4" ht="24.75" customHeight="1" x14ac:dyDescent="0.4">
      <c r="B48" s="4" t="s">
        <v>25</v>
      </c>
      <c r="C48" s="6"/>
      <c r="D48" s="16"/>
    </row>
    <row r="49" spans="2:4" ht="24.75" customHeight="1" x14ac:dyDescent="0.4">
      <c r="B49" s="5"/>
      <c r="C49" s="6"/>
      <c r="D49" s="16"/>
    </row>
    <row r="50" spans="2:4" ht="24.75" customHeight="1" x14ac:dyDescent="0.4">
      <c r="B50" s="5"/>
      <c r="C50" s="6"/>
      <c r="D50" s="16"/>
    </row>
    <row r="51" spans="2:4" ht="24.75" customHeight="1" x14ac:dyDescent="0.4">
      <c r="B51" s="5"/>
      <c r="C51" s="6"/>
      <c r="D51" s="16"/>
    </row>
    <row r="52" spans="2:4" ht="24.75" customHeight="1" thickBot="1" x14ac:dyDescent="0.45">
      <c r="B52" s="7"/>
      <c r="C52" s="8"/>
      <c r="D52" s="16"/>
    </row>
    <row r="53" spans="2:4" ht="19.5" thickTop="1" x14ac:dyDescent="0.4"/>
    <row r="56" spans="2:4" x14ac:dyDescent="0.4">
      <c r="B56" s="17"/>
    </row>
    <row r="57" spans="2:4" x14ac:dyDescent="0.4">
      <c r="B57" s="17"/>
    </row>
    <row r="58" spans="2:4" x14ac:dyDescent="0.4">
      <c r="B58" s="17"/>
    </row>
    <row r="59" spans="2:4" x14ac:dyDescent="0.4">
      <c r="B59" s="17"/>
    </row>
    <row r="60" spans="2:4" x14ac:dyDescent="0.4">
      <c r="B60" s="15" t="s">
        <v>49</v>
      </c>
      <c r="C60" s="15"/>
      <c r="D60" s="15" t="b">
        <v>0</v>
      </c>
    </row>
    <row r="61" spans="2:4" x14ac:dyDescent="0.4">
      <c r="B61" s="12" t="s">
        <v>48</v>
      </c>
      <c r="C61" s="15" t="b">
        <v>0</v>
      </c>
    </row>
    <row r="62" spans="2:4" x14ac:dyDescent="0.4">
      <c r="B62" s="13" t="s">
        <v>30</v>
      </c>
      <c r="C62" s="15" t="b">
        <v>0</v>
      </c>
    </row>
    <row r="63" spans="2:4" x14ac:dyDescent="0.4">
      <c r="B63" s="12" t="s">
        <v>31</v>
      </c>
      <c r="C63" s="15" t="b">
        <v>0</v>
      </c>
    </row>
    <row r="64" spans="2:4" x14ac:dyDescent="0.4">
      <c r="B64" s="13" t="s">
        <v>32</v>
      </c>
      <c r="C64" s="15" t="b">
        <v>0</v>
      </c>
    </row>
    <row r="65" spans="2:3" x14ac:dyDescent="0.4">
      <c r="B65" s="12" t="s">
        <v>33</v>
      </c>
      <c r="C65" s="15" t="b">
        <v>0</v>
      </c>
    </row>
    <row r="66" spans="2:3" x14ac:dyDescent="0.4">
      <c r="B66" s="12" t="s">
        <v>34</v>
      </c>
      <c r="C66" s="15"/>
    </row>
    <row r="67" spans="2:3" x14ac:dyDescent="0.4">
      <c r="B67" s="13" t="s">
        <v>35</v>
      </c>
      <c r="C67" s="15"/>
    </row>
    <row r="68" spans="2:3" x14ac:dyDescent="0.4">
      <c r="B68" s="13" t="s">
        <v>36</v>
      </c>
      <c r="C68" s="15"/>
    </row>
    <row r="69" spans="2:3" x14ac:dyDescent="0.4">
      <c r="B69" s="13" t="s">
        <v>37</v>
      </c>
      <c r="C69" s="15"/>
    </row>
    <row r="70" spans="2:3" x14ac:dyDescent="0.4">
      <c r="B70" s="13" t="s">
        <v>38</v>
      </c>
      <c r="C70" s="15"/>
    </row>
    <row r="71" spans="2:3" x14ac:dyDescent="0.4">
      <c r="B71" s="13" t="s">
        <v>39</v>
      </c>
      <c r="C71" s="15"/>
    </row>
    <row r="72" spans="2:3" x14ac:dyDescent="0.4">
      <c r="B72" s="12" t="s">
        <v>40</v>
      </c>
      <c r="C72" s="15"/>
    </row>
    <row r="73" spans="2:3" x14ac:dyDescent="0.4">
      <c r="B73" s="12" t="s">
        <v>41</v>
      </c>
      <c r="C73" s="15"/>
    </row>
    <row r="74" spans="2:3" x14ac:dyDescent="0.4">
      <c r="B74" s="12" t="s">
        <v>42</v>
      </c>
      <c r="C74" s="15"/>
    </row>
    <row r="75" spans="2:3" x14ac:dyDescent="0.4">
      <c r="B75" s="13" t="s">
        <v>43</v>
      </c>
      <c r="C75" s="15"/>
    </row>
    <row r="76" spans="2:3" x14ac:dyDescent="0.4">
      <c r="B76" s="14" t="s">
        <v>44</v>
      </c>
      <c r="C76" s="15"/>
    </row>
    <row r="77" spans="2:3" x14ac:dyDescent="0.4">
      <c r="B77" s="12" t="s">
        <v>45</v>
      </c>
      <c r="C77" s="15"/>
    </row>
    <row r="78" spans="2:3" x14ac:dyDescent="0.4">
      <c r="B78" s="12" t="s">
        <v>46</v>
      </c>
      <c r="C78" s="15"/>
    </row>
    <row r="79" spans="2:3" x14ac:dyDescent="0.4">
      <c r="B79" s="12" t="s">
        <v>47</v>
      </c>
      <c r="C79" s="15"/>
    </row>
    <row r="80" spans="2:3" x14ac:dyDescent="0.4">
      <c r="B80" s="17"/>
      <c r="C80" s="15"/>
    </row>
    <row r="81" spans="3:3" x14ac:dyDescent="0.4">
      <c r="C81" s="15"/>
    </row>
    <row r="82" spans="3:3" x14ac:dyDescent="0.4">
      <c r="C82" s="15"/>
    </row>
    <row r="83" spans="3:3" x14ac:dyDescent="0.4">
      <c r="C83" s="15"/>
    </row>
    <row r="84" spans="3:3" x14ac:dyDescent="0.4">
      <c r="C84" s="15"/>
    </row>
    <row r="85" spans="3:3" x14ac:dyDescent="0.4">
      <c r="C85" s="15"/>
    </row>
  </sheetData>
  <phoneticPr fontId="1"/>
  <dataValidations count="2">
    <dataValidation type="custom" showInputMessage="1" showErrorMessage="1" errorTitle="必須項目です" error="入力をお願いします。" sqref="C5:C6 C8 C34">
      <formula1>INDIRECT(ADDRESS(ROW(),COLUMN()))&lt;&gt;""</formula1>
    </dataValidation>
    <dataValidation type="list" allowBlank="1" showInputMessage="1" showErrorMessage="1" sqref="C17:C33">
      <formula1>$B$59:$B$79</formula1>
    </dataValidation>
  </dataValidations>
  <hyperlinks>
    <hyperlink ref="B62" r:id="rId1" display="https://www.s-dream.net/rental/C120_LK201_V1_6.jpg"/>
    <hyperlink ref="B64" r:id="rId2" display="https://www.s-dream.net/rental/XW2Z_200P.jpg"/>
    <hyperlink ref="B67" r:id="rId3" display="https://www.s-dream.net/rental/CS1W_CIF31_1.jpg"/>
    <hyperlink ref="B68" r:id="rId4" display="https://www.s-dream.net/rental/CS1W_CN226_1.jpg"/>
    <hyperlink ref="B69" r:id="rId5" display="https://www.s-dream.net/rental/CQM1_CIF01_2.jpg"/>
    <hyperlink ref="B70" r:id="rId6" display="https://www.s-dream.net/rental/CQM1_CIF02_2.jpg"/>
    <hyperlink ref="B71" r:id="rId7" display="https://www.s-dream.net/rental/CS1W_CN114_1.jpg"/>
    <hyperlink ref="B75" r:id="rId8" display="https://www.s-dream.net/rental/CQM1-PRO01.JPG"/>
  </hyperlinks>
  <pageMargins left="0.7" right="0.7" top="0.75" bottom="0.75" header="0.3" footer="0.3"/>
  <pageSetup paperSize="9" orientation="portrait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12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38100</xdr:rowOff>
                  </from>
                  <to>
                    <xdr:col>2</xdr:col>
                    <xdr:colOff>2819400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3" name="Check Box 3">
              <controlPr defaultSize="0" autoFill="0" autoLine="0" autoPict="0">
                <anchor moveWithCells="1">
                  <from>
                    <xdr:col>2</xdr:col>
                    <xdr:colOff>3038475</xdr:colOff>
                    <xdr:row>14</xdr:row>
                    <xdr:rowOff>47625</xdr:rowOff>
                  </from>
                  <to>
                    <xdr:col>2</xdr:col>
                    <xdr:colOff>3657600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4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35</xdr:row>
                    <xdr:rowOff>28575</xdr:rowOff>
                  </from>
                  <to>
                    <xdr:col>2</xdr:col>
                    <xdr:colOff>923925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5" name="Check Box 5">
              <controlPr defaultSize="0" autoFill="0" autoLine="0" autoPict="0">
                <anchor moveWithCells="1">
                  <from>
                    <xdr:col>2</xdr:col>
                    <xdr:colOff>2228850</xdr:colOff>
                    <xdr:row>35</xdr:row>
                    <xdr:rowOff>28575</xdr:rowOff>
                  </from>
                  <to>
                    <xdr:col>2</xdr:col>
                    <xdr:colOff>4371975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6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36</xdr:row>
                    <xdr:rowOff>47625</xdr:rowOff>
                  </from>
                  <to>
                    <xdr:col>2</xdr:col>
                    <xdr:colOff>914400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7" name="Check Box 8">
              <controlPr defaultSize="0" autoFill="0" autoLine="0" autoPict="0">
                <anchor moveWithCells="1">
                  <from>
                    <xdr:col>2</xdr:col>
                    <xdr:colOff>1866900</xdr:colOff>
                    <xdr:row>36</xdr:row>
                    <xdr:rowOff>47625</xdr:rowOff>
                  </from>
                  <to>
                    <xdr:col>2</xdr:col>
                    <xdr:colOff>3276600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8" name="Check Box 9">
              <controlPr defaultSize="0" autoFill="0" autoLine="0" autoPict="0">
                <anchor moveWithCells="1">
                  <from>
                    <xdr:col>2</xdr:col>
                    <xdr:colOff>4181475</xdr:colOff>
                    <xdr:row>36</xdr:row>
                    <xdr:rowOff>57150</xdr:rowOff>
                  </from>
                  <to>
                    <xdr:col>2</xdr:col>
                    <xdr:colOff>4924425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9" name="Check Box 10">
              <controlPr defaultSize="0" autoFill="0" autoLine="0" autoPict="0">
                <anchor moveWithCells="1">
                  <from>
                    <xdr:col>2</xdr:col>
                    <xdr:colOff>200025</xdr:colOff>
                    <xdr:row>34</xdr:row>
                    <xdr:rowOff>19050</xdr:rowOff>
                  </from>
                  <to>
                    <xdr:col>2</xdr:col>
                    <xdr:colOff>5200650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20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3</xdr:row>
                    <xdr:rowOff>38100</xdr:rowOff>
                  </from>
                  <to>
                    <xdr:col>2</xdr:col>
                    <xdr:colOff>5124450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1weektrail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OKS-632</dc:creator>
  <cp:lastModifiedBy>OKS-632</cp:lastModifiedBy>
  <dcterms:created xsi:type="dcterms:W3CDTF">2023-06-29T05:11:50Z</dcterms:created>
  <dcterms:modified xsi:type="dcterms:W3CDTF">2023-06-30T07:24:28Z</dcterms:modified>
</cp:coreProperties>
</file>